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" l="1"/>
  <c r="F31" i="1" l="1"/>
  <c r="F22" i="1"/>
  <c r="G108" i="1" l="1"/>
  <c r="J108" i="1"/>
  <c r="I108" i="1"/>
  <c r="H108" i="1"/>
</calcChain>
</file>

<file path=xl/sharedStrings.xml><?xml version="1.0" encoding="utf-8"?>
<sst xmlns="http://schemas.openxmlformats.org/spreadsheetml/2006/main" count="606" uniqueCount="284">
  <si>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</si>
  <si>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</si>
  <si>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</si>
  <si>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</si>
  <si>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</si>
  <si>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</si>
  <si>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</si>
  <si>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</si>
  <si>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</si>
  <si>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</si>
  <si>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</si>
  <si>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</si>
  <si>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</si>
  <si>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</si>
  <si>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</si>
  <si>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</si>
  <si>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</si>
  <si>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</si>
  <si>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</si>
  <si>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</si>
  <si>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</si>
  <si>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</si>
  <si>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</si>
  <si>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</si>
  <si>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</si>
  <si>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</si>
  <si>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</si>
  <si>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</si>
  <si>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</si>
  <si>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</si>
  <si>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крестьянский с крупой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</si>
  <si>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</si>
  <si>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</si>
  <si>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</si>
  <si>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</si>
  <si>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60</t>
  </si>
  <si>
    <t>200</t>
  </si>
  <si>
    <t>150</t>
  </si>
  <si>
    <t>90</t>
  </si>
  <si>
    <t>30</t>
  </si>
  <si>
    <t>4,24</t>
  </si>
  <si>
    <t>3,33</t>
  </si>
  <si>
    <t>10,1</t>
  </si>
  <si>
    <t>18,4</t>
  </si>
  <si>
    <t>3,3</t>
  </si>
  <si>
    <t>0,2</t>
  </si>
  <si>
    <t>14</t>
  </si>
  <si>
    <t>2,28</t>
  </si>
  <si>
    <t>0,24</t>
  </si>
  <si>
    <t>14,76</t>
  </si>
  <si>
    <t>1,68</t>
  </si>
  <si>
    <t>14,82</t>
  </si>
  <si>
    <t>134</t>
  </si>
  <si>
    <t>789</t>
  </si>
  <si>
    <t>75,01</t>
  </si>
  <si>
    <t>300</t>
  </si>
  <si>
    <t>Борщ с капустой и картофелем</t>
  </si>
  <si>
    <t>1,6</t>
  </si>
  <si>
    <t>4,16</t>
  </si>
  <si>
    <t>10,48</t>
  </si>
  <si>
    <t>84,8</t>
  </si>
  <si>
    <t>Макаронные изделия отварные</t>
  </si>
  <si>
    <t>5,25</t>
  </si>
  <si>
    <t>6,15</t>
  </si>
  <si>
    <t>35,25</t>
  </si>
  <si>
    <t>220,5</t>
  </si>
  <si>
    <t>Гуляш из курицы</t>
  </si>
  <si>
    <t>50/50</t>
  </si>
  <si>
    <t>12,7</t>
  </si>
  <si>
    <t>23,9</t>
  </si>
  <si>
    <t>211</t>
  </si>
  <si>
    <t>56</t>
  </si>
  <si>
    <t>70,32</t>
  </si>
  <si>
    <t>69,9</t>
  </si>
  <si>
    <t>Салат из свежей капусты с растительным маслом</t>
  </si>
  <si>
    <t>Рассольник ленинградский</t>
  </si>
  <si>
    <t>0,68</t>
  </si>
  <si>
    <t>2,9</t>
  </si>
  <si>
    <t>3,9</t>
  </si>
  <si>
    <t>48,41</t>
  </si>
  <si>
    <t>4,1</t>
  </si>
  <si>
    <t>13,28</t>
  </si>
  <si>
    <t>96,6</t>
  </si>
  <si>
    <t>Суп картофельный с клёцками</t>
  </si>
  <si>
    <t xml:space="preserve">Жаркое по-домашнему </t>
  </si>
  <si>
    <t>Напиток из шиповника с/п</t>
  </si>
  <si>
    <t>2,68</t>
  </si>
  <si>
    <t>9,7</t>
  </si>
  <si>
    <t>69,8</t>
  </si>
  <si>
    <t>Каша пшеничная вязкая (гарнир)</t>
  </si>
  <si>
    <t>6,18</t>
  </si>
  <si>
    <t>152,97</t>
  </si>
  <si>
    <t>Суп картофельный с макаронными изделиями</t>
  </si>
  <si>
    <t>Каша пшённая вязкая (гарнир)</t>
  </si>
  <si>
    <t>Котлета «Геркулес» с соусом</t>
  </si>
  <si>
    <t>Компот из сухофруктов сп</t>
  </si>
  <si>
    <t>2,32</t>
  </si>
  <si>
    <t>2</t>
  </si>
  <si>
    <t>16,8</t>
  </si>
  <si>
    <t>96</t>
  </si>
  <si>
    <t>5,59</t>
  </si>
  <si>
    <t>6,51</t>
  </si>
  <si>
    <t>23,11</t>
  </si>
  <si>
    <t>167,61</t>
  </si>
  <si>
    <t>10,42</t>
  </si>
  <si>
    <t>12,81</t>
  </si>
  <si>
    <t>10,5</t>
  </si>
  <si>
    <t>163,71</t>
  </si>
  <si>
    <t>91</t>
  </si>
  <si>
    <t>284</t>
  </si>
  <si>
    <t>79,03</t>
  </si>
  <si>
    <t>Уха со взбитым яйцом с рыбой</t>
  </si>
  <si>
    <t>Фрикадельки Петушок с соусом</t>
  </si>
  <si>
    <t>10,8</t>
  </si>
  <si>
    <t>2,88</t>
  </si>
  <si>
    <t>10</t>
  </si>
  <si>
    <t>105,6</t>
  </si>
  <si>
    <t>5,82</t>
  </si>
  <si>
    <t>42,83</t>
  </si>
  <si>
    <t>81,01</t>
  </si>
  <si>
    <t>Винегрет овощной</t>
  </si>
  <si>
    <t xml:space="preserve">Щи из свежей капусты с картофелем </t>
  </si>
  <si>
    <t>0,94</t>
  </si>
  <si>
    <t>6,11</t>
  </si>
  <si>
    <t>4,02</t>
  </si>
  <si>
    <t>77,52</t>
  </si>
  <si>
    <t>3,44</t>
  </si>
  <si>
    <t>8</t>
  </si>
  <si>
    <t>123,4</t>
  </si>
  <si>
    <t>1 039</t>
  </si>
  <si>
    <t>41</t>
  </si>
  <si>
    <t>97</t>
  </si>
  <si>
    <t>102,01</t>
  </si>
  <si>
    <t>Салат из квашенной капусты с растительным маслом</t>
  </si>
  <si>
    <t>Суп картофельный с  бобовыми</t>
  </si>
  <si>
    <t>Плов из курицы с/п</t>
  </si>
  <si>
    <t>1,03</t>
  </si>
  <si>
    <t>3</t>
  </si>
  <si>
    <t>5,08</t>
  </si>
  <si>
    <t>51,42</t>
  </si>
  <si>
    <t>4,96</t>
  </si>
  <si>
    <t>4,08</t>
  </si>
  <si>
    <t>17,84</t>
  </si>
  <si>
    <t>103,6</t>
  </si>
  <si>
    <t>47</t>
  </si>
  <si>
    <t>321,01</t>
  </si>
  <si>
    <t>39</t>
  </si>
  <si>
    <t>437,01</t>
  </si>
  <si>
    <t>65</t>
  </si>
  <si>
    <t>7 010,02</t>
  </si>
  <si>
    <t>294</t>
  </si>
  <si>
    <t>МОУ СОШ с. Яган-Докья</t>
  </si>
  <si>
    <t>Директор ООО "Профессионал 1"</t>
  </si>
  <si>
    <t>Бессольцын И.А.</t>
  </si>
  <si>
    <t>горошек консервированный порционно г/п</t>
  </si>
  <si>
    <t>1,8</t>
  </si>
  <si>
    <t>0,3</t>
  </si>
  <si>
    <t>4,38</t>
  </si>
  <si>
    <t>2,08</t>
  </si>
  <si>
    <t>11,44</t>
  </si>
  <si>
    <t>34,8</t>
  </si>
  <si>
    <t>92,8</t>
  </si>
  <si>
    <t>Салат из свеклы с р/маслом</t>
  </si>
  <si>
    <t>0,87</t>
  </si>
  <si>
    <t>5,06</t>
  </si>
  <si>
    <t>5,22</t>
  </si>
  <si>
    <t>69</t>
  </si>
  <si>
    <t>24,55</t>
  </si>
  <si>
    <t>18,05</t>
  </si>
  <si>
    <t>21</t>
  </si>
  <si>
    <t>Картофельное пюре</t>
  </si>
  <si>
    <t>Котлета рыбная Нептун с соусом</t>
  </si>
  <si>
    <t>3,06</t>
  </si>
  <si>
    <t>4,8</t>
  </si>
  <si>
    <t>20,44</t>
  </si>
  <si>
    <t>138</t>
  </si>
  <si>
    <t>13,7</t>
  </si>
  <si>
    <t>12,29</t>
  </si>
  <si>
    <t>30,01</t>
  </si>
  <si>
    <t>240,91</t>
  </si>
  <si>
    <t>251</t>
  </si>
  <si>
    <t>528,02</t>
  </si>
  <si>
    <t>23,63</t>
  </si>
  <si>
    <t>24,43</t>
  </si>
  <si>
    <t>112,39</t>
  </si>
  <si>
    <t>723,15</t>
  </si>
  <si>
    <t>25,51</t>
  </si>
  <si>
    <t>31,03</t>
  </si>
  <si>
    <t>105,25</t>
  </si>
  <si>
    <t>752,59</t>
  </si>
  <si>
    <t>Салат Степной</t>
  </si>
  <si>
    <t>Котлета Детская свинина с соусом</t>
  </si>
  <si>
    <t>1,2</t>
  </si>
  <si>
    <t>0,11</t>
  </si>
  <si>
    <t>3,42</t>
  </si>
  <si>
    <t>19,8</t>
  </si>
  <si>
    <t>3,05</t>
  </si>
  <si>
    <t>13,68</t>
  </si>
  <si>
    <t>227,4</t>
  </si>
  <si>
    <t>25</t>
  </si>
  <si>
    <t>20,19</t>
  </si>
  <si>
    <t>24,76</t>
  </si>
  <si>
    <t>73,68</t>
  </si>
  <si>
    <t>610,22</t>
  </si>
  <si>
    <t>Салат из моркови с растительным маслом (с сахаром)</t>
  </si>
  <si>
    <t>0,71</t>
  </si>
  <si>
    <t>4,25</t>
  </si>
  <si>
    <t>5,56</t>
  </si>
  <si>
    <t>64,08</t>
  </si>
  <si>
    <t>250</t>
  </si>
  <si>
    <t>20,9</t>
  </si>
  <si>
    <t>17,38</t>
  </si>
  <si>
    <t>44,99</t>
  </si>
  <si>
    <t>403,64</t>
  </si>
  <si>
    <t>1 017</t>
  </si>
  <si>
    <t>27,59</t>
  </si>
  <si>
    <t>26,05</t>
  </si>
  <si>
    <t>117,45</t>
  </si>
  <si>
    <t>795,24</t>
  </si>
  <si>
    <t>Огурцы консервированные без уксуса порционно</t>
  </si>
  <si>
    <t>Тефтели мясные с рисом в соусе</t>
  </si>
  <si>
    <t>1 037</t>
  </si>
  <si>
    <t>46</t>
  </si>
  <si>
    <t>7 041,02</t>
  </si>
  <si>
    <t>0,48</t>
  </si>
  <si>
    <t>0,06</t>
  </si>
  <si>
    <t>1,02</t>
  </si>
  <si>
    <t>7,8</t>
  </si>
  <si>
    <t>11,37</t>
  </si>
  <si>
    <t>10,31</t>
  </si>
  <si>
    <t>13,5</t>
  </si>
  <si>
    <t>159,24</t>
  </si>
  <si>
    <t>23,92</t>
  </si>
  <si>
    <t>19,12</t>
  </si>
  <si>
    <t>98,01</t>
  </si>
  <si>
    <t>626,87</t>
  </si>
  <si>
    <t>100</t>
  </si>
  <si>
    <t>11,54</t>
  </si>
  <si>
    <t>172,57</t>
  </si>
  <si>
    <t>26,97</t>
  </si>
  <si>
    <t>26,92</t>
  </si>
  <si>
    <t>135,68</t>
  </si>
  <si>
    <t>772,41</t>
  </si>
  <si>
    <t>Рис припущенный</t>
  </si>
  <si>
    <t>94</t>
  </si>
  <si>
    <t>3,64</t>
  </si>
  <si>
    <t>4,31</t>
  </si>
  <si>
    <t>36,71</t>
  </si>
  <si>
    <t>199,5</t>
  </si>
  <si>
    <t>27,14</t>
  </si>
  <si>
    <t>23,82</t>
  </si>
  <si>
    <t>132,04</t>
  </si>
  <si>
    <t>788,64</t>
  </si>
  <si>
    <t>Салат Здоровье</t>
  </si>
  <si>
    <t>Суп крестьянский с крупой перловой</t>
  </si>
  <si>
    <t>1,14</t>
  </si>
  <si>
    <t>8,58</t>
  </si>
  <si>
    <t>3,48</t>
  </si>
  <si>
    <t>95,4</t>
  </si>
  <si>
    <t>1,64</t>
  </si>
  <si>
    <t>2,57</t>
  </si>
  <si>
    <t>10,66</t>
  </si>
  <si>
    <t>72,06</t>
  </si>
  <si>
    <t>24,9</t>
  </si>
  <si>
    <t>26,24</t>
  </si>
  <si>
    <t>53,08</t>
  </si>
  <si>
    <t>470,3</t>
  </si>
  <si>
    <t>81.13</t>
  </si>
  <si>
    <t>13 023</t>
  </si>
  <si>
    <t>104</t>
  </si>
  <si>
    <t>32,32</t>
  </si>
  <si>
    <t>37,91</t>
  </si>
  <si>
    <t>115,77</t>
  </si>
  <si>
    <t>859,11</t>
  </si>
  <si>
    <t>Котлета Загадка курица с соусом</t>
  </si>
  <si>
    <t>34,01</t>
  </si>
  <si>
    <t>9,57</t>
  </si>
  <si>
    <t>9,68</t>
  </si>
  <si>
    <t>6,81</t>
  </si>
  <si>
    <t>167,14</t>
  </si>
  <si>
    <t>22,62</t>
  </si>
  <si>
    <t>21,26</t>
  </si>
  <si>
    <t>93,3</t>
  </si>
  <si>
    <t>664,35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</si>
</sst>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RowHeight="12.75" x14ac:dyDescent="0.2"/>
  <cols>
    <col min="1" max="1" width="5.140625" style="2" customWidth="1"/>
    <col min="2" max="2" width="6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8554687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3" t="s">
        <v>151</v>
      </c>
      <c r="D1" s="44"/>
      <c r="E1" s="44"/>
      <c r="F1" s="11" t="s">
        <v>16</v>
      </c>
      <c r="G1" s="2" t="s">
        <v>17</v>
      </c>
      <c r="H1" s="45" t="s">
        <v>152</v>
      </c>
      <c r="I1" s="45"/>
      <c r="J1" s="45"/>
      <c r="K1" s="45"/>
    </row>
    <row r="2" spans="1:11" ht="18" x14ac:dyDescent="0.2">
      <c r="A2" s="31" t="s">
        <v>6</v>
      </c>
      <c r="C2" s="2"/>
      <c r="G2" s="2" t="s">
        <v>18</v>
      </c>
      <c r="H2" s="45" t="s">
        <v>153</v>
      </c>
      <c r="I2" s="45"/>
      <c r="J2" s="45"/>
      <c r="K2" s="45"/>
    </row>
    <row r="3" spans="1:11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6">
        <v>45170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5" x14ac:dyDescent="0.25">
      <c r="A6" s="22">
        <v>1</v>
      </c>
      <c r="B6" s="12">
        <v>1</v>
      </c>
      <c r="C6" s="8" t="s">
        <v>20</v>
      </c>
      <c r="D6" s="6" t="s">
        <v>21</v>
      </c>
      <c r="E6" s="35" t="s">
        <v>154</v>
      </c>
      <c r="F6" s="36" t="s">
        <v>35</v>
      </c>
      <c r="G6" s="36" t="s">
        <v>155</v>
      </c>
      <c r="H6" s="36" t="s">
        <v>156</v>
      </c>
      <c r="I6" s="36" t="s">
        <v>157</v>
      </c>
      <c r="J6" s="36" t="s">
        <v>160</v>
      </c>
      <c r="K6" s="37"/>
    </row>
    <row r="7" spans="1:11" ht="15" x14ac:dyDescent="0.25">
      <c r="A7" s="19"/>
      <c r="B7" s="14"/>
      <c r="C7" s="9"/>
      <c r="D7" s="6" t="s">
        <v>22</v>
      </c>
      <c r="E7" s="35" t="s">
        <v>30</v>
      </c>
      <c r="F7" s="36" t="s">
        <v>36</v>
      </c>
      <c r="G7" s="36" t="s">
        <v>158</v>
      </c>
      <c r="H7" s="36" t="s">
        <v>40</v>
      </c>
      <c r="I7" s="36" t="s">
        <v>159</v>
      </c>
      <c r="J7" s="36" t="s">
        <v>161</v>
      </c>
      <c r="K7" s="37" t="s">
        <v>52</v>
      </c>
    </row>
    <row r="8" spans="1:11" ht="15" x14ac:dyDescent="0.25">
      <c r="A8" s="19"/>
      <c r="B8" s="14"/>
      <c r="C8" s="9"/>
      <c r="D8" s="6" t="s">
        <v>23</v>
      </c>
      <c r="E8" s="35" t="s">
        <v>61</v>
      </c>
      <c r="F8" s="36" t="s">
        <v>37</v>
      </c>
      <c r="G8" s="36" t="s">
        <v>62</v>
      </c>
      <c r="H8" s="36" t="s">
        <v>63</v>
      </c>
      <c r="I8" s="36" t="s">
        <v>64</v>
      </c>
      <c r="J8" s="36" t="s">
        <v>65</v>
      </c>
      <c r="K8" s="37" t="s">
        <v>131</v>
      </c>
    </row>
    <row r="9" spans="1:11" ht="15" x14ac:dyDescent="0.25">
      <c r="A9" s="19"/>
      <c r="B9" s="14"/>
      <c r="C9" s="9"/>
      <c r="D9" s="6" t="s">
        <v>24</v>
      </c>
      <c r="E9" s="35" t="s">
        <v>94</v>
      </c>
      <c r="F9" s="36" t="s">
        <v>38</v>
      </c>
      <c r="G9" s="36" t="s">
        <v>104</v>
      </c>
      <c r="H9" s="36" t="s">
        <v>105</v>
      </c>
      <c r="I9" s="36" t="s">
        <v>106</v>
      </c>
      <c r="J9" s="36" t="s">
        <v>107</v>
      </c>
      <c r="K9" s="37" t="s">
        <v>110</v>
      </c>
    </row>
    <row r="10" spans="1:11" ht="15" x14ac:dyDescent="0.25">
      <c r="A10" s="19"/>
      <c r="B10" s="14"/>
      <c r="C10" s="9"/>
      <c r="D10" s="6" t="s">
        <v>25</v>
      </c>
      <c r="E10" s="35" t="s">
        <v>32</v>
      </c>
      <c r="F10" s="36" t="s">
        <v>36</v>
      </c>
      <c r="G10" s="36" t="s">
        <v>45</v>
      </c>
      <c r="H10" s="36"/>
      <c r="I10" s="36" t="s">
        <v>46</v>
      </c>
      <c r="J10" s="36" t="s">
        <v>71</v>
      </c>
      <c r="K10" s="37" t="s">
        <v>55</v>
      </c>
    </row>
    <row r="11" spans="1:11" ht="15" x14ac:dyDescent="0.25">
      <c r="A11" s="19"/>
      <c r="B11" s="14"/>
      <c r="C11" s="9"/>
      <c r="D11" s="6" t="s">
        <v>26</v>
      </c>
      <c r="E11" s="35" t="s">
        <v>33</v>
      </c>
      <c r="F11" s="36" t="s">
        <v>39</v>
      </c>
      <c r="G11" s="36" t="s">
        <v>47</v>
      </c>
      <c r="H11" s="36" t="s">
        <v>48</v>
      </c>
      <c r="I11" s="36" t="s">
        <v>49</v>
      </c>
      <c r="J11" s="36" t="s">
        <v>72</v>
      </c>
      <c r="K11" s="37"/>
    </row>
    <row r="12" spans="1:11" ht="15" x14ac:dyDescent="0.25">
      <c r="A12" s="19"/>
      <c r="B12" s="14"/>
      <c r="C12" s="9"/>
      <c r="D12" s="6" t="s">
        <v>27</v>
      </c>
      <c r="E12" s="35" t="s">
        <v>34</v>
      </c>
      <c r="F12" s="36" t="s">
        <v>39</v>
      </c>
      <c r="G12" s="36" t="s">
        <v>50</v>
      </c>
      <c r="H12" s="36"/>
      <c r="I12" s="36" t="s">
        <v>51</v>
      </c>
      <c r="J12" s="36">
        <v>69.900000000000006</v>
      </c>
      <c r="K12" s="37"/>
    </row>
    <row r="13" spans="1:11" ht="15" x14ac:dyDescent="0.25">
      <c r="A13" s="20"/>
      <c r="B13" s="16"/>
      <c r="C13" s="7"/>
      <c r="D13" s="17" t="s">
        <v>28</v>
      </c>
      <c r="E13" s="10"/>
      <c r="F13" s="18">
        <v>760</v>
      </c>
      <c r="G13" s="18">
        <v>23.71</v>
      </c>
      <c r="H13" s="18">
        <v>23.74</v>
      </c>
      <c r="I13" s="18">
        <v>105.15</v>
      </c>
      <c r="J13" s="18">
        <v>708.03</v>
      </c>
      <c r="K13" s="21"/>
    </row>
    <row r="14" spans="1:11" ht="15.75" thickBot="1" x14ac:dyDescent="0.25">
      <c r="A14" s="25"/>
      <c r="B14" s="26"/>
      <c r="C14" s="48" t="s">
        <v>4</v>
      </c>
      <c r="D14" s="49"/>
      <c r="E14" s="27"/>
      <c r="F14" s="28">
        <v>760</v>
      </c>
      <c r="G14" s="28">
        <v>23.71</v>
      </c>
      <c r="H14" s="28">
        <v>23.74</v>
      </c>
      <c r="I14" s="28">
        <v>105.15</v>
      </c>
      <c r="J14" s="28">
        <v>708.03</v>
      </c>
      <c r="K14" s="28"/>
    </row>
    <row r="15" spans="1:11" ht="15" customHeight="1" x14ac:dyDescent="0.25">
      <c r="A15" s="12">
        <v>1</v>
      </c>
      <c r="B15" s="12">
        <v>2</v>
      </c>
      <c r="C15" s="8" t="s">
        <v>20</v>
      </c>
      <c r="D15" s="6" t="s">
        <v>21</v>
      </c>
      <c r="E15" s="35" t="s">
        <v>162</v>
      </c>
      <c r="F15" s="36" t="s">
        <v>35</v>
      </c>
      <c r="G15" s="36" t="s">
        <v>163</v>
      </c>
      <c r="H15" s="36" t="s">
        <v>164</v>
      </c>
      <c r="I15" s="36" t="s">
        <v>165</v>
      </c>
      <c r="J15" s="36" t="s">
        <v>166</v>
      </c>
      <c r="K15" s="37" t="s">
        <v>169</v>
      </c>
    </row>
    <row r="16" spans="1:11" ht="15" x14ac:dyDescent="0.25">
      <c r="A16" s="13"/>
      <c r="B16" s="14"/>
      <c r="C16" s="9"/>
      <c r="D16" s="6" t="s">
        <v>22</v>
      </c>
      <c r="E16" s="35" t="s">
        <v>121</v>
      </c>
      <c r="F16" s="36" t="s">
        <v>36</v>
      </c>
      <c r="G16" s="36" t="s">
        <v>57</v>
      </c>
      <c r="H16" s="36" t="s">
        <v>126</v>
      </c>
      <c r="I16" s="36" t="s">
        <v>127</v>
      </c>
      <c r="J16" s="36" t="s">
        <v>128</v>
      </c>
      <c r="K16" s="37" t="s">
        <v>130</v>
      </c>
    </row>
    <row r="17" spans="1:11" ht="15" x14ac:dyDescent="0.25">
      <c r="A17" s="13"/>
      <c r="B17" s="14"/>
      <c r="C17" s="9"/>
      <c r="D17" s="6" t="s">
        <v>23</v>
      </c>
      <c r="E17" s="35" t="s">
        <v>89</v>
      </c>
      <c r="F17" s="36" t="s">
        <v>37</v>
      </c>
      <c r="G17" s="36" t="s">
        <v>90</v>
      </c>
      <c r="H17" s="36" t="s">
        <v>40</v>
      </c>
      <c r="I17" s="36" t="s">
        <v>167</v>
      </c>
      <c r="J17" s="36" t="s">
        <v>91</v>
      </c>
      <c r="K17" s="37" t="s">
        <v>150</v>
      </c>
    </row>
    <row r="18" spans="1:11" ht="15" x14ac:dyDescent="0.25">
      <c r="A18" s="13"/>
      <c r="B18" s="14"/>
      <c r="C18" s="9"/>
      <c r="D18" s="6" t="s">
        <v>24</v>
      </c>
      <c r="E18" s="35" t="s">
        <v>66</v>
      </c>
      <c r="F18" s="36" t="s">
        <v>67</v>
      </c>
      <c r="G18" s="36" t="s">
        <v>68</v>
      </c>
      <c r="H18" s="36" t="s">
        <v>168</v>
      </c>
      <c r="I18" s="36" t="s">
        <v>69</v>
      </c>
      <c r="J18" s="36" t="s">
        <v>70</v>
      </c>
      <c r="K18" s="37" t="s">
        <v>147</v>
      </c>
    </row>
    <row r="19" spans="1:11" ht="15" x14ac:dyDescent="0.25">
      <c r="A19" s="13"/>
      <c r="B19" s="14"/>
      <c r="C19" s="9"/>
      <c r="D19" s="6" t="s">
        <v>25</v>
      </c>
      <c r="E19" s="35" t="s">
        <v>32</v>
      </c>
      <c r="F19" s="36" t="s">
        <v>36</v>
      </c>
      <c r="G19" s="36" t="s">
        <v>45</v>
      </c>
      <c r="H19" s="36"/>
      <c r="I19" s="36" t="s">
        <v>46</v>
      </c>
      <c r="J19" s="36" t="s">
        <v>71</v>
      </c>
      <c r="K19" s="37" t="s">
        <v>55</v>
      </c>
    </row>
    <row r="20" spans="1:11" ht="15" x14ac:dyDescent="0.25">
      <c r="A20" s="13"/>
      <c r="B20" s="14"/>
      <c r="C20" s="9"/>
      <c r="D20" s="6" t="s">
        <v>26</v>
      </c>
      <c r="E20" s="35" t="s">
        <v>33</v>
      </c>
      <c r="F20" s="36" t="s">
        <v>39</v>
      </c>
      <c r="G20" s="36" t="s">
        <v>47</v>
      </c>
      <c r="H20" s="36" t="s">
        <v>48</v>
      </c>
      <c r="I20" s="36" t="s">
        <v>49</v>
      </c>
      <c r="J20" s="36" t="s">
        <v>72</v>
      </c>
      <c r="K20" s="37"/>
    </row>
    <row r="21" spans="1:11" ht="15" x14ac:dyDescent="0.25">
      <c r="A21" s="13"/>
      <c r="B21" s="14"/>
      <c r="C21" s="9"/>
      <c r="D21" s="6" t="s">
        <v>27</v>
      </c>
      <c r="E21" s="35" t="s">
        <v>34</v>
      </c>
      <c r="F21" s="36" t="s">
        <v>39</v>
      </c>
      <c r="G21" s="36" t="s">
        <v>50</v>
      </c>
      <c r="H21" s="36"/>
      <c r="I21" s="36" t="s">
        <v>51</v>
      </c>
      <c r="J21" s="36" t="s">
        <v>73</v>
      </c>
      <c r="K21" s="37"/>
    </row>
    <row r="22" spans="1:11" ht="15" x14ac:dyDescent="0.25">
      <c r="A22" s="15"/>
      <c r="B22" s="16"/>
      <c r="C22" s="7"/>
      <c r="D22" s="17" t="s">
        <v>28</v>
      </c>
      <c r="E22" s="10"/>
      <c r="F22" s="18">
        <f>SUM(F15:F21)</f>
        <v>0</v>
      </c>
      <c r="G22" s="40" t="s">
        <v>186</v>
      </c>
      <c r="H22" s="40" t="s">
        <v>187</v>
      </c>
      <c r="I22" s="40" t="s">
        <v>188</v>
      </c>
      <c r="J22" s="40" t="s">
        <v>189</v>
      </c>
      <c r="K22" s="21"/>
    </row>
    <row r="23" spans="1:11" ht="15.75" customHeight="1" thickBot="1" x14ac:dyDescent="0.25">
      <c r="A23" s="29"/>
      <c r="B23" s="29"/>
      <c r="C23" s="48" t="s">
        <v>4</v>
      </c>
      <c r="D23" s="49"/>
      <c r="E23" s="27"/>
      <c r="F23" s="28"/>
      <c r="G23" s="51" t="s">
        <v>186</v>
      </c>
      <c r="H23" s="51" t="s">
        <v>187</v>
      </c>
      <c r="I23" s="51" t="s">
        <v>188</v>
      </c>
      <c r="J23" s="51" t="s">
        <v>189</v>
      </c>
      <c r="K23" s="28"/>
    </row>
    <row r="24" spans="1:11" ht="15" x14ac:dyDescent="0.25">
      <c r="A24" s="22">
        <v>1</v>
      </c>
      <c r="B24" s="12">
        <v>3</v>
      </c>
      <c r="C24" s="8" t="s">
        <v>20</v>
      </c>
      <c r="D24" s="6" t="s">
        <v>21</v>
      </c>
      <c r="E24" s="35" t="s">
        <v>133</v>
      </c>
      <c r="F24" s="36" t="s">
        <v>35</v>
      </c>
      <c r="G24" s="36" t="s">
        <v>136</v>
      </c>
      <c r="H24" s="36" t="s">
        <v>137</v>
      </c>
      <c r="I24" s="36" t="s">
        <v>138</v>
      </c>
      <c r="J24" s="36" t="s">
        <v>139</v>
      </c>
      <c r="K24" s="37" t="s">
        <v>144</v>
      </c>
    </row>
    <row r="25" spans="1:11" ht="15" x14ac:dyDescent="0.25">
      <c r="A25" s="19"/>
      <c r="B25" s="14"/>
      <c r="C25" s="9"/>
      <c r="D25" s="6" t="s">
        <v>22</v>
      </c>
      <c r="E25" s="35" t="s">
        <v>75</v>
      </c>
      <c r="F25" s="36" t="s">
        <v>36</v>
      </c>
      <c r="G25" s="36" t="s">
        <v>50</v>
      </c>
      <c r="H25" s="36" t="s">
        <v>80</v>
      </c>
      <c r="I25" s="36" t="s">
        <v>81</v>
      </c>
      <c r="J25" s="36" t="s">
        <v>82</v>
      </c>
      <c r="K25" s="37" t="s">
        <v>132</v>
      </c>
    </row>
    <row r="26" spans="1:11" ht="15" x14ac:dyDescent="0.25">
      <c r="A26" s="19"/>
      <c r="B26" s="14"/>
      <c r="C26" s="9"/>
      <c r="D26" s="6" t="s">
        <v>23</v>
      </c>
      <c r="E26" s="35" t="s">
        <v>170</v>
      </c>
      <c r="F26" s="36" t="s">
        <v>37</v>
      </c>
      <c r="G26" s="36" t="s">
        <v>172</v>
      </c>
      <c r="H26" s="36" t="s">
        <v>173</v>
      </c>
      <c r="I26" s="36" t="s">
        <v>174</v>
      </c>
      <c r="J26" s="36" t="s">
        <v>175</v>
      </c>
      <c r="K26" s="37" t="s">
        <v>180</v>
      </c>
    </row>
    <row r="27" spans="1:11" ht="15" x14ac:dyDescent="0.25">
      <c r="A27" s="19"/>
      <c r="B27" s="14"/>
      <c r="C27" s="9"/>
      <c r="D27" s="6" t="s">
        <v>24</v>
      </c>
      <c r="E27" s="35" t="s">
        <v>171</v>
      </c>
      <c r="F27" s="36" t="s">
        <v>38</v>
      </c>
      <c r="G27" s="36" t="s">
        <v>176</v>
      </c>
      <c r="H27" s="36" t="s">
        <v>177</v>
      </c>
      <c r="I27" s="36" t="s">
        <v>178</v>
      </c>
      <c r="J27" s="36" t="s">
        <v>179</v>
      </c>
      <c r="K27" s="37" t="s">
        <v>181</v>
      </c>
    </row>
    <row r="28" spans="1:11" ht="15" x14ac:dyDescent="0.25">
      <c r="A28" s="19"/>
      <c r="B28" s="14"/>
      <c r="C28" s="9"/>
      <c r="D28" s="6" t="s">
        <v>25</v>
      </c>
      <c r="E28" s="35" t="s">
        <v>32</v>
      </c>
      <c r="F28" s="36" t="s">
        <v>36</v>
      </c>
      <c r="G28" s="36" t="s">
        <v>45</v>
      </c>
      <c r="H28" s="36"/>
      <c r="I28" s="36" t="s">
        <v>46</v>
      </c>
      <c r="J28" s="36" t="s">
        <v>71</v>
      </c>
      <c r="K28" s="37" t="s">
        <v>55</v>
      </c>
    </row>
    <row r="29" spans="1:11" ht="15" x14ac:dyDescent="0.25">
      <c r="A29" s="19"/>
      <c r="B29" s="14"/>
      <c r="C29" s="9"/>
      <c r="D29" s="6" t="s">
        <v>26</v>
      </c>
      <c r="E29" s="35" t="s">
        <v>33</v>
      </c>
      <c r="F29" s="36" t="s">
        <v>39</v>
      </c>
      <c r="G29" s="36" t="s">
        <v>47</v>
      </c>
      <c r="H29" s="36" t="s">
        <v>48</v>
      </c>
      <c r="I29" s="36" t="s">
        <v>49</v>
      </c>
      <c r="J29" s="36" t="s">
        <v>72</v>
      </c>
      <c r="K29" s="37"/>
    </row>
    <row r="30" spans="1:11" ht="15" x14ac:dyDescent="0.25">
      <c r="A30" s="19"/>
      <c r="B30" s="14"/>
      <c r="C30" s="9"/>
      <c r="D30" s="6" t="s">
        <v>27</v>
      </c>
      <c r="E30" s="35" t="s">
        <v>34</v>
      </c>
      <c r="F30" s="36" t="s">
        <v>39</v>
      </c>
      <c r="G30" s="36" t="s">
        <v>50</v>
      </c>
      <c r="H30" s="36"/>
      <c r="I30" s="36" t="s">
        <v>51</v>
      </c>
      <c r="J30" s="36" t="s">
        <v>73</v>
      </c>
      <c r="K30" s="37"/>
    </row>
    <row r="31" spans="1:11" ht="15" x14ac:dyDescent="0.25">
      <c r="A31" s="20"/>
      <c r="B31" s="16"/>
      <c r="C31" s="7"/>
      <c r="D31" s="17" t="s">
        <v>28</v>
      </c>
      <c r="E31" s="10"/>
      <c r="F31" s="18">
        <f>SUM(F24:F30)</f>
        <v>0</v>
      </c>
      <c r="G31" s="18" t="s">
        <v>182</v>
      </c>
      <c r="H31" s="18" t="s">
        <v>183</v>
      </c>
      <c r="I31" s="18" t="s">
        <v>184</v>
      </c>
      <c r="J31" s="18" t="s">
        <v>185</v>
      </c>
      <c r="K31" s="21"/>
    </row>
    <row r="32" spans="1:11" ht="15.75" customHeight="1" thickBot="1" x14ac:dyDescent="0.25">
      <c r="A32" s="25"/>
      <c r="B32" s="26"/>
      <c r="C32" s="48" t="s">
        <v>4</v>
      </c>
      <c r="D32" s="49"/>
      <c r="E32" s="27"/>
      <c r="F32" s="28"/>
      <c r="G32" s="28" t="s">
        <v>182</v>
      </c>
      <c r="H32" s="28" t="s">
        <v>183</v>
      </c>
      <c r="I32" s="28" t="s">
        <v>184</v>
      </c>
      <c r="J32" s="28" t="s">
        <v>185</v>
      </c>
      <c r="K32" s="28"/>
    </row>
    <row r="33" spans="1:11" ht="15" x14ac:dyDescent="0.25">
      <c r="A33" s="22">
        <v>1</v>
      </c>
      <c r="B33" s="12">
        <v>4</v>
      </c>
      <c r="C33" s="8" t="s">
        <v>20</v>
      </c>
      <c r="D33" s="6" t="s">
        <v>21</v>
      </c>
      <c r="E33" s="35" t="s">
        <v>190</v>
      </c>
      <c r="F33" s="36" t="s">
        <v>35</v>
      </c>
      <c r="G33" s="36" t="s">
        <v>192</v>
      </c>
      <c r="H33" s="36" t="s">
        <v>193</v>
      </c>
      <c r="I33" s="36" t="s">
        <v>194</v>
      </c>
      <c r="J33" s="36" t="s">
        <v>195</v>
      </c>
      <c r="K33" s="37" t="s">
        <v>199</v>
      </c>
    </row>
    <row r="34" spans="1:11" ht="15" x14ac:dyDescent="0.25">
      <c r="A34" s="19"/>
      <c r="B34" s="14"/>
      <c r="C34" s="9"/>
      <c r="D34" s="6" t="s">
        <v>22</v>
      </c>
      <c r="E34" s="35" t="s">
        <v>83</v>
      </c>
      <c r="F34" s="36" t="s">
        <v>36</v>
      </c>
      <c r="G34" s="36" t="s">
        <v>50</v>
      </c>
      <c r="H34" s="36" t="s">
        <v>86</v>
      </c>
      <c r="I34" s="36" t="s">
        <v>87</v>
      </c>
      <c r="J34" s="36" t="s">
        <v>88</v>
      </c>
      <c r="K34" s="37" t="s">
        <v>148</v>
      </c>
    </row>
    <row r="35" spans="1:11" ht="15" x14ac:dyDescent="0.25">
      <c r="A35" s="19"/>
      <c r="B35" s="14"/>
      <c r="C35" s="9"/>
      <c r="D35" s="6" t="s">
        <v>23</v>
      </c>
      <c r="E35" s="35" t="s">
        <v>31</v>
      </c>
      <c r="F35" s="36" t="s">
        <v>37</v>
      </c>
      <c r="G35" s="36" t="s">
        <v>196</v>
      </c>
      <c r="H35" s="36" t="s">
        <v>41</v>
      </c>
      <c r="I35" s="36" t="s">
        <v>197</v>
      </c>
      <c r="J35" s="36" t="s">
        <v>131</v>
      </c>
      <c r="K35" s="37" t="s">
        <v>53</v>
      </c>
    </row>
    <row r="36" spans="1:11" ht="15" x14ac:dyDescent="0.25">
      <c r="A36" s="19"/>
      <c r="B36" s="14"/>
      <c r="C36" s="9"/>
      <c r="D36" s="6" t="s">
        <v>24</v>
      </c>
      <c r="E36" s="35" t="s">
        <v>191</v>
      </c>
      <c r="F36" s="36" t="s">
        <v>38</v>
      </c>
      <c r="G36" s="36" t="s">
        <v>42</v>
      </c>
      <c r="H36" s="36" t="s">
        <v>43</v>
      </c>
      <c r="I36" s="36" t="s">
        <v>44</v>
      </c>
      <c r="J36" s="36" t="s">
        <v>198</v>
      </c>
      <c r="K36" s="37" t="s">
        <v>54</v>
      </c>
    </row>
    <row r="37" spans="1:11" ht="15" x14ac:dyDescent="0.25">
      <c r="A37" s="19"/>
      <c r="B37" s="14"/>
      <c r="C37" s="9"/>
      <c r="D37" s="6" t="s">
        <v>25</v>
      </c>
      <c r="E37" s="35" t="s">
        <v>32</v>
      </c>
      <c r="F37" s="36" t="s">
        <v>36</v>
      </c>
      <c r="G37" s="36" t="s">
        <v>45</v>
      </c>
      <c r="H37" s="36"/>
      <c r="I37" s="36" t="s">
        <v>46</v>
      </c>
      <c r="J37" s="36" t="s">
        <v>71</v>
      </c>
      <c r="K37" s="37" t="s">
        <v>55</v>
      </c>
    </row>
    <row r="38" spans="1:11" ht="15" x14ac:dyDescent="0.25">
      <c r="A38" s="19"/>
      <c r="B38" s="14"/>
      <c r="C38" s="9"/>
      <c r="D38" s="6" t="s">
        <v>26</v>
      </c>
      <c r="E38" s="35" t="s">
        <v>33</v>
      </c>
      <c r="F38" s="36" t="s">
        <v>39</v>
      </c>
      <c r="G38" s="36" t="s">
        <v>47</v>
      </c>
      <c r="H38" s="36" t="s">
        <v>48</v>
      </c>
      <c r="I38" s="36" t="s">
        <v>49</v>
      </c>
      <c r="J38" s="36" t="s">
        <v>72</v>
      </c>
      <c r="K38" s="37"/>
    </row>
    <row r="39" spans="1:11" ht="15" x14ac:dyDescent="0.25">
      <c r="A39" s="19"/>
      <c r="B39" s="14"/>
      <c r="C39" s="9"/>
      <c r="D39" s="6" t="s">
        <v>27</v>
      </c>
      <c r="E39" s="35" t="s">
        <v>34</v>
      </c>
      <c r="F39" s="36" t="s">
        <v>39</v>
      </c>
      <c r="G39" s="36" t="s">
        <v>50</v>
      </c>
      <c r="H39" s="36"/>
      <c r="I39" s="36" t="s">
        <v>51</v>
      </c>
      <c r="J39" s="36" t="s">
        <v>73</v>
      </c>
      <c r="K39" s="37"/>
    </row>
    <row r="40" spans="1:11" ht="15" x14ac:dyDescent="0.25">
      <c r="A40" s="20"/>
      <c r="B40" s="16"/>
      <c r="C40" s="7"/>
      <c r="D40" s="17" t="s">
        <v>28</v>
      </c>
      <c r="E40" s="10"/>
      <c r="F40" s="18"/>
      <c r="G40" s="18" t="s">
        <v>200</v>
      </c>
      <c r="H40" s="18" t="s">
        <v>201</v>
      </c>
      <c r="I40" s="18" t="s">
        <v>202</v>
      </c>
      <c r="J40" s="18" t="s">
        <v>203</v>
      </c>
      <c r="K40" s="21"/>
    </row>
    <row r="41" spans="1:11" ht="15.75" customHeight="1" thickBot="1" x14ac:dyDescent="0.25">
      <c r="A41" s="25"/>
      <c r="B41" s="26"/>
      <c r="C41" s="48" t="s">
        <v>4</v>
      </c>
      <c r="D41" s="49"/>
      <c r="E41" s="27"/>
      <c r="F41" s="28"/>
      <c r="G41" s="28" t="s">
        <v>200</v>
      </c>
      <c r="H41" s="28" t="s">
        <v>201</v>
      </c>
      <c r="I41" s="28" t="s">
        <v>202</v>
      </c>
      <c r="J41" s="28" t="s">
        <v>203</v>
      </c>
      <c r="K41" s="28"/>
    </row>
    <row r="42" spans="1:11" ht="15" x14ac:dyDescent="0.25">
      <c r="A42" s="22">
        <v>1</v>
      </c>
      <c r="B42" s="12">
        <v>5</v>
      </c>
      <c r="C42" s="8" t="s">
        <v>20</v>
      </c>
      <c r="D42" s="6" t="s">
        <v>21</v>
      </c>
      <c r="E42" s="2" t="s">
        <v>204</v>
      </c>
      <c r="F42" s="36" t="s">
        <v>35</v>
      </c>
      <c r="G42" s="36" t="s">
        <v>205</v>
      </c>
      <c r="H42" s="36" t="s">
        <v>206</v>
      </c>
      <c r="I42" s="36" t="s">
        <v>207</v>
      </c>
      <c r="J42" s="36" t="s">
        <v>208</v>
      </c>
      <c r="K42" s="37" t="s">
        <v>214</v>
      </c>
    </row>
    <row r="43" spans="1:11" ht="15" x14ac:dyDescent="0.25">
      <c r="A43" s="19"/>
      <c r="B43" s="14"/>
      <c r="C43" s="9"/>
      <c r="D43" s="6" t="s">
        <v>22</v>
      </c>
      <c r="E43" s="35" t="s">
        <v>56</v>
      </c>
      <c r="F43" s="36" t="s">
        <v>36</v>
      </c>
      <c r="G43" s="36" t="s">
        <v>57</v>
      </c>
      <c r="H43" s="36" t="s">
        <v>58</v>
      </c>
      <c r="I43" s="36" t="s">
        <v>59</v>
      </c>
      <c r="J43" s="36" t="s">
        <v>60</v>
      </c>
      <c r="K43" s="37" t="s">
        <v>146</v>
      </c>
    </row>
    <row r="44" spans="1:11" ht="15" x14ac:dyDescent="0.25">
      <c r="A44" s="19"/>
      <c r="B44" s="14"/>
      <c r="C44" s="9"/>
      <c r="D44" s="6" t="s">
        <v>23</v>
      </c>
      <c r="E44" s="35" t="s">
        <v>135</v>
      </c>
      <c r="F44" s="36" t="s">
        <v>209</v>
      </c>
      <c r="G44" s="36" t="s">
        <v>210</v>
      </c>
      <c r="H44" s="36" t="s">
        <v>211</v>
      </c>
      <c r="I44" s="36" t="s">
        <v>212</v>
      </c>
      <c r="J44" s="36" t="s">
        <v>213</v>
      </c>
      <c r="K44" s="37" t="s">
        <v>145</v>
      </c>
    </row>
    <row r="45" spans="1:11" ht="15" x14ac:dyDescent="0.25">
      <c r="A45" s="19"/>
      <c r="B45" s="14"/>
      <c r="C45" s="9"/>
      <c r="D45" s="6" t="s">
        <v>24</v>
      </c>
      <c r="E45" s="54"/>
      <c r="F45" s="36"/>
      <c r="G45" s="36"/>
      <c r="H45" s="36"/>
      <c r="I45" s="36"/>
      <c r="J45" s="36"/>
      <c r="K45" s="37"/>
    </row>
    <row r="46" spans="1:11" ht="15" x14ac:dyDescent="0.25">
      <c r="A46" s="19"/>
      <c r="B46" s="14"/>
      <c r="C46" s="9"/>
      <c r="D46" s="6" t="s">
        <v>25</v>
      </c>
      <c r="E46" s="35" t="s">
        <v>95</v>
      </c>
      <c r="F46" s="36">
        <v>200</v>
      </c>
      <c r="G46" s="36">
        <v>0.42</v>
      </c>
      <c r="H46" s="36">
        <v>0.2</v>
      </c>
      <c r="I46" s="36">
        <v>26.84</v>
      </c>
      <c r="J46" s="36">
        <v>102.5</v>
      </c>
      <c r="K46" s="37">
        <v>153.01</v>
      </c>
    </row>
    <row r="47" spans="1:11" ht="15" x14ac:dyDescent="0.25">
      <c r="A47" s="19"/>
      <c r="B47" s="14"/>
      <c r="C47" s="9"/>
      <c r="D47" s="6" t="s">
        <v>26</v>
      </c>
      <c r="E47" s="35" t="s">
        <v>33</v>
      </c>
      <c r="F47" s="36" t="s">
        <v>39</v>
      </c>
      <c r="G47" s="36">
        <v>2.2799999999999998</v>
      </c>
      <c r="H47" s="36">
        <v>0.24</v>
      </c>
      <c r="I47" s="36">
        <v>14.76</v>
      </c>
      <c r="J47" s="36">
        <v>70.319999999999993</v>
      </c>
      <c r="K47" s="37"/>
    </row>
    <row r="48" spans="1:11" ht="15" x14ac:dyDescent="0.25">
      <c r="A48" s="19"/>
      <c r="B48" s="14"/>
      <c r="C48" s="9"/>
      <c r="D48" s="6" t="s">
        <v>27</v>
      </c>
      <c r="E48" s="35" t="s">
        <v>34</v>
      </c>
      <c r="F48" s="36">
        <v>30</v>
      </c>
      <c r="G48" s="36" t="s">
        <v>50</v>
      </c>
      <c r="H48" s="36"/>
      <c r="I48" s="36">
        <v>14.82</v>
      </c>
      <c r="J48" s="36" t="s">
        <v>73</v>
      </c>
      <c r="K48" s="37"/>
    </row>
    <row r="49" spans="1:11" ht="15" x14ac:dyDescent="0.25">
      <c r="A49" s="19"/>
      <c r="B49" s="14"/>
      <c r="C49" s="9"/>
      <c r="D49" s="5"/>
      <c r="E49" s="35"/>
      <c r="F49" s="36"/>
      <c r="G49" s="36"/>
      <c r="H49" s="36"/>
      <c r="I49" s="36"/>
      <c r="J49" s="36"/>
      <c r="K49" s="37"/>
    </row>
    <row r="50" spans="1:11" ht="15" x14ac:dyDescent="0.25">
      <c r="A50" s="19"/>
      <c r="B50" s="14"/>
      <c r="C50" s="9"/>
      <c r="D50" s="5"/>
      <c r="E50" s="35"/>
      <c r="F50" s="36"/>
      <c r="G50" s="36"/>
      <c r="H50" s="36"/>
      <c r="I50" s="36"/>
      <c r="J50" s="36"/>
      <c r="K50" s="37"/>
    </row>
    <row r="51" spans="1:11" ht="15" x14ac:dyDescent="0.25">
      <c r="A51" s="20"/>
      <c r="B51" s="16"/>
      <c r="C51" s="7"/>
      <c r="D51" s="17" t="s">
        <v>28</v>
      </c>
      <c r="E51" s="10"/>
      <c r="F51" s="18"/>
      <c r="G51" s="18" t="s">
        <v>215</v>
      </c>
      <c r="H51" s="18" t="s">
        <v>216</v>
      </c>
      <c r="I51" s="18" t="s">
        <v>217</v>
      </c>
      <c r="J51" s="18" t="s">
        <v>218</v>
      </c>
      <c r="K51" s="21"/>
    </row>
    <row r="52" spans="1:11" ht="15.75" customHeight="1" thickBot="1" x14ac:dyDescent="0.25">
      <c r="A52" s="25"/>
      <c r="B52" s="26"/>
      <c r="C52" s="48" t="s">
        <v>4</v>
      </c>
      <c r="D52" s="49"/>
      <c r="E52" s="27"/>
      <c r="F52" s="28"/>
      <c r="G52" s="28" t="s">
        <v>215</v>
      </c>
      <c r="H52" s="28" t="s">
        <v>216</v>
      </c>
      <c r="I52" s="28" t="s">
        <v>217</v>
      </c>
      <c r="J52" s="28" t="s">
        <v>218</v>
      </c>
      <c r="K52" s="28"/>
    </row>
    <row r="53" spans="1:11" ht="15" x14ac:dyDescent="0.25">
      <c r="A53" s="22">
        <v>2</v>
      </c>
      <c r="B53" s="12">
        <v>1</v>
      </c>
      <c r="C53" s="8" t="s">
        <v>20</v>
      </c>
      <c r="D53" s="6" t="s">
        <v>21</v>
      </c>
      <c r="E53" s="35" t="s">
        <v>219</v>
      </c>
      <c r="F53" s="36" t="s">
        <v>35</v>
      </c>
      <c r="G53" s="36" t="s">
        <v>224</v>
      </c>
      <c r="H53" s="36" t="s">
        <v>225</v>
      </c>
      <c r="I53" s="36" t="s">
        <v>226</v>
      </c>
      <c r="J53" s="36" t="s">
        <v>227</v>
      </c>
      <c r="K53" s="37" t="s">
        <v>221</v>
      </c>
    </row>
    <row r="54" spans="1:11" ht="15" x14ac:dyDescent="0.25">
      <c r="A54" s="19"/>
      <c r="B54" s="14"/>
      <c r="C54" s="9"/>
      <c r="D54" s="6" t="s">
        <v>22</v>
      </c>
      <c r="E54" s="35" t="s">
        <v>92</v>
      </c>
      <c r="F54" s="36" t="s">
        <v>36</v>
      </c>
      <c r="G54" s="36" t="s">
        <v>96</v>
      </c>
      <c r="H54" s="36" t="s">
        <v>97</v>
      </c>
      <c r="I54" s="36" t="s">
        <v>98</v>
      </c>
      <c r="J54" s="36" t="s">
        <v>99</v>
      </c>
      <c r="K54" s="37" t="s">
        <v>222</v>
      </c>
    </row>
    <row r="55" spans="1:11" ht="15" x14ac:dyDescent="0.25">
      <c r="A55" s="19"/>
      <c r="B55" s="14"/>
      <c r="C55" s="9"/>
      <c r="D55" s="6" t="s">
        <v>23</v>
      </c>
      <c r="E55" s="35" t="s">
        <v>93</v>
      </c>
      <c r="F55" s="36" t="s">
        <v>37</v>
      </c>
      <c r="G55" s="36" t="s">
        <v>100</v>
      </c>
      <c r="H55" s="36" t="s">
        <v>101</v>
      </c>
      <c r="I55" s="36" t="s">
        <v>102</v>
      </c>
      <c r="J55" s="36" t="s">
        <v>103</v>
      </c>
      <c r="K55" s="37" t="s">
        <v>109</v>
      </c>
    </row>
    <row r="56" spans="1:11" ht="15" x14ac:dyDescent="0.25">
      <c r="A56" s="19"/>
      <c r="B56" s="14"/>
      <c r="C56" s="9"/>
      <c r="D56" s="6" t="s">
        <v>24</v>
      </c>
      <c r="E56" s="35" t="s">
        <v>220</v>
      </c>
      <c r="F56" s="36" t="s">
        <v>38</v>
      </c>
      <c r="G56" s="36" t="s">
        <v>228</v>
      </c>
      <c r="H56" s="36" t="s">
        <v>229</v>
      </c>
      <c r="I56" s="36" t="s">
        <v>230</v>
      </c>
      <c r="J56" s="36" t="s">
        <v>231</v>
      </c>
      <c r="K56" s="37" t="s">
        <v>223</v>
      </c>
    </row>
    <row r="57" spans="1:11" ht="15" x14ac:dyDescent="0.25">
      <c r="A57" s="19"/>
      <c r="B57" s="14"/>
      <c r="C57" s="9"/>
      <c r="D57" s="6" t="s">
        <v>25</v>
      </c>
      <c r="E57" s="35" t="s">
        <v>32</v>
      </c>
      <c r="F57" s="36" t="s">
        <v>36</v>
      </c>
      <c r="G57" s="36" t="s">
        <v>45</v>
      </c>
      <c r="H57" s="36"/>
      <c r="I57" s="36" t="s">
        <v>46</v>
      </c>
      <c r="J57" s="36" t="s">
        <v>71</v>
      </c>
      <c r="K57" s="37" t="s">
        <v>55</v>
      </c>
    </row>
    <row r="58" spans="1:11" ht="15" x14ac:dyDescent="0.25">
      <c r="A58" s="19"/>
      <c r="B58" s="14"/>
      <c r="C58" s="9"/>
      <c r="D58" s="6" t="s">
        <v>26</v>
      </c>
      <c r="E58" s="35" t="s">
        <v>33</v>
      </c>
      <c r="F58" s="36" t="s">
        <v>39</v>
      </c>
      <c r="G58" s="36" t="s">
        <v>47</v>
      </c>
      <c r="H58" s="36" t="s">
        <v>48</v>
      </c>
      <c r="I58" s="36" t="s">
        <v>49</v>
      </c>
      <c r="J58" s="36" t="s">
        <v>72</v>
      </c>
      <c r="K58" s="37"/>
    </row>
    <row r="59" spans="1:11" ht="15" x14ac:dyDescent="0.25">
      <c r="A59" s="19"/>
      <c r="B59" s="14"/>
      <c r="C59" s="9"/>
      <c r="D59" s="6" t="s">
        <v>27</v>
      </c>
      <c r="E59" s="35" t="s">
        <v>34</v>
      </c>
      <c r="F59" s="36" t="s">
        <v>39</v>
      </c>
      <c r="G59" s="36" t="s">
        <v>50</v>
      </c>
      <c r="H59" s="36"/>
      <c r="I59" s="36" t="s">
        <v>51</v>
      </c>
      <c r="J59" s="36" t="s">
        <v>73</v>
      </c>
      <c r="K59" s="37"/>
    </row>
    <row r="60" spans="1:11" ht="15" x14ac:dyDescent="0.25">
      <c r="A60" s="19"/>
      <c r="B60" s="14"/>
      <c r="C60" s="9"/>
      <c r="D60" s="5"/>
      <c r="E60" s="35"/>
      <c r="F60" s="36"/>
      <c r="G60" s="36"/>
      <c r="H60" s="36"/>
      <c r="I60" s="36"/>
      <c r="J60" s="36"/>
      <c r="K60" s="37"/>
    </row>
    <row r="61" spans="1:11" ht="15" x14ac:dyDescent="0.25">
      <c r="A61" s="19"/>
      <c r="B61" s="14"/>
      <c r="C61" s="9"/>
      <c r="D61" s="5"/>
      <c r="E61" s="35"/>
      <c r="F61" s="36"/>
      <c r="G61" s="36"/>
      <c r="H61" s="36"/>
      <c r="I61" s="36"/>
      <c r="J61" s="36"/>
      <c r="K61" s="37"/>
    </row>
    <row r="62" spans="1:11" ht="15" x14ac:dyDescent="0.25">
      <c r="A62" s="20"/>
      <c r="B62" s="16"/>
      <c r="C62" s="7"/>
      <c r="D62" s="17" t="s">
        <v>28</v>
      </c>
      <c r="E62" s="10"/>
      <c r="F62" s="18"/>
      <c r="G62" s="18" t="s">
        <v>232</v>
      </c>
      <c r="H62" s="18" t="s">
        <v>233</v>
      </c>
      <c r="I62" s="18" t="s">
        <v>234</v>
      </c>
      <c r="J62" s="18" t="s">
        <v>235</v>
      </c>
      <c r="K62" s="21"/>
    </row>
    <row r="63" spans="1:11" ht="15.75" thickBot="1" x14ac:dyDescent="0.25">
      <c r="A63" s="25"/>
      <c r="B63" s="26"/>
      <c r="C63" s="48" t="s">
        <v>4</v>
      </c>
      <c r="D63" s="49"/>
      <c r="E63" s="27"/>
      <c r="F63" s="28"/>
      <c r="G63" s="28" t="s">
        <v>232</v>
      </c>
      <c r="H63" s="28" t="s">
        <v>233</v>
      </c>
      <c r="I63" s="28" t="s">
        <v>234</v>
      </c>
      <c r="J63" s="28" t="s">
        <v>235</v>
      </c>
      <c r="K63" s="28"/>
    </row>
    <row r="64" spans="1:11" ht="15" x14ac:dyDescent="0.25">
      <c r="A64" s="12">
        <v>2</v>
      </c>
      <c r="B64" s="12">
        <v>2</v>
      </c>
      <c r="C64" s="8" t="s">
        <v>20</v>
      </c>
      <c r="D64" s="6" t="s">
        <v>21</v>
      </c>
      <c r="E64" s="35" t="s">
        <v>120</v>
      </c>
      <c r="F64" s="36" t="s">
        <v>35</v>
      </c>
      <c r="G64" s="36" t="s">
        <v>122</v>
      </c>
      <c r="H64" s="36" t="s">
        <v>123</v>
      </c>
      <c r="I64" s="36" t="s">
        <v>124</v>
      </c>
      <c r="J64" s="36" t="s">
        <v>125</v>
      </c>
      <c r="K64" s="37" t="s">
        <v>129</v>
      </c>
    </row>
    <row r="65" spans="1:11" ht="15" x14ac:dyDescent="0.25">
      <c r="A65" s="13"/>
      <c r="B65" s="14"/>
      <c r="C65" s="9"/>
      <c r="D65" s="6" t="s">
        <v>22</v>
      </c>
      <c r="E65" s="35" t="s">
        <v>111</v>
      </c>
      <c r="F65" s="36" t="s">
        <v>36</v>
      </c>
      <c r="G65" s="36" t="s">
        <v>113</v>
      </c>
      <c r="H65" s="36" t="s">
        <v>114</v>
      </c>
      <c r="I65" s="36" t="s">
        <v>115</v>
      </c>
      <c r="J65" s="36" t="s">
        <v>116</v>
      </c>
      <c r="K65" s="37" t="s">
        <v>35</v>
      </c>
    </row>
    <row r="66" spans="1:11" ht="15" x14ac:dyDescent="0.25">
      <c r="A66" s="13"/>
      <c r="B66" s="14"/>
      <c r="C66" s="9"/>
      <c r="D66" s="6" t="s">
        <v>24</v>
      </c>
      <c r="E66" s="35" t="s">
        <v>61</v>
      </c>
      <c r="F66" s="36" t="s">
        <v>37</v>
      </c>
      <c r="G66" s="36" t="s">
        <v>62</v>
      </c>
      <c r="H66" s="36" t="s">
        <v>63</v>
      </c>
      <c r="I66" s="36" t="s">
        <v>64</v>
      </c>
      <c r="J66" s="36" t="s">
        <v>65</v>
      </c>
      <c r="K66" s="37" t="s">
        <v>131</v>
      </c>
    </row>
    <row r="67" spans="1:11" ht="15" x14ac:dyDescent="0.25">
      <c r="A67" s="13"/>
      <c r="B67" s="14"/>
      <c r="C67" s="9"/>
      <c r="D67" s="6" t="s">
        <v>23</v>
      </c>
      <c r="E67" s="35" t="s">
        <v>112</v>
      </c>
      <c r="F67" s="36" t="s">
        <v>236</v>
      </c>
      <c r="G67" s="36" t="s">
        <v>117</v>
      </c>
      <c r="H67" s="36" t="s">
        <v>237</v>
      </c>
      <c r="I67" s="36" t="s">
        <v>118</v>
      </c>
      <c r="J67" s="36" t="s">
        <v>238</v>
      </c>
      <c r="K67" s="37" t="s">
        <v>119</v>
      </c>
    </row>
    <row r="68" spans="1:11" ht="15" x14ac:dyDescent="0.25">
      <c r="A68" s="13"/>
      <c r="B68" s="14"/>
      <c r="C68" s="9"/>
      <c r="D68" s="6" t="s">
        <v>25</v>
      </c>
      <c r="E68" s="35" t="s">
        <v>32</v>
      </c>
      <c r="F68" s="36" t="s">
        <v>36</v>
      </c>
      <c r="G68" s="36" t="s">
        <v>45</v>
      </c>
      <c r="H68" s="36"/>
      <c r="I68" s="36" t="s">
        <v>46</v>
      </c>
      <c r="J68" s="36" t="s">
        <v>71</v>
      </c>
      <c r="K68" s="37" t="s">
        <v>55</v>
      </c>
    </row>
    <row r="69" spans="1:11" ht="15" x14ac:dyDescent="0.25">
      <c r="A69" s="13"/>
      <c r="B69" s="14"/>
      <c r="C69" s="9"/>
      <c r="D69" s="6" t="s">
        <v>26</v>
      </c>
      <c r="E69" s="35" t="s">
        <v>33</v>
      </c>
      <c r="F69" s="36" t="s">
        <v>39</v>
      </c>
      <c r="G69" s="36" t="s">
        <v>47</v>
      </c>
      <c r="H69" s="36" t="s">
        <v>48</v>
      </c>
      <c r="I69" s="36" t="s">
        <v>49</v>
      </c>
      <c r="J69" s="36" t="s">
        <v>72</v>
      </c>
      <c r="K69" s="37"/>
    </row>
    <row r="70" spans="1:11" ht="15" x14ac:dyDescent="0.25">
      <c r="A70" s="13"/>
      <c r="B70" s="14"/>
      <c r="C70" s="9"/>
      <c r="D70" s="6" t="s">
        <v>27</v>
      </c>
      <c r="E70" s="35" t="s">
        <v>34</v>
      </c>
      <c r="F70" s="36" t="s">
        <v>39</v>
      </c>
      <c r="G70" s="36" t="s">
        <v>50</v>
      </c>
      <c r="H70" s="36"/>
      <c r="I70" s="36" t="s">
        <v>51</v>
      </c>
      <c r="J70" s="36" t="s">
        <v>73</v>
      </c>
      <c r="K70" s="37"/>
    </row>
    <row r="71" spans="1:11" ht="15" x14ac:dyDescent="0.25">
      <c r="A71" s="13"/>
      <c r="B71" s="14"/>
      <c r="C71" s="9"/>
      <c r="D71" s="5"/>
      <c r="E71" s="35"/>
      <c r="F71" s="36"/>
      <c r="G71" s="36"/>
      <c r="H71" s="36"/>
      <c r="I71" s="36"/>
      <c r="J71" s="36"/>
      <c r="K71" s="37"/>
    </row>
    <row r="72" spans="1:11" ht="15" x14ac:dyDescent="0.25">
      <c r="A72" s="13"/>
      <c r="B72" s="14"/>
      <c r="C72" s="9"/>
      <c r="D72" s="5"/>
      <c r="E72" s="35"/>
      <c r="F72" s="36"/>
      <c r="G72" s="36"/>
      <c r="H72" s="36"/>
      <c r="I72" s="36"/>
      <c r="J72" s="36"/>
      <c r="K72" s="37"/>
    </row>
    <row r="73" spans="1:11" ht="15" x14ac:dyDescent="0.25">
      <c r="A73" s="15"/>
      <c r="B73" s="16"/>
      <c r="C73" s="7"/>
      <c r="D73" s="17" t="s">
        <v>28</v>
      </c>
      <c r="E73" s="10"/>
      <c r="F73" s="18"/>
      <c r="G73" s="18" t="s">
        <v>239</v>
      </c>
      <c r="H73" s="18" t="s">
        <v>240</v>
      </c>
      <c r="I73" s="18" t="s">
        <v>241</v>
      </c>
      <c r="J73" s="18" t="s">
        <v>242</v>
      </c>
      <c r="K73" s="21"/>
    </row>
    <row r="74" spans="1:11" ht="15.75" thickBot="1" x14ac:dyDescent="0.25">
      <c r="A74" s="29"/>
      <c r="B74" s="29"/>
      <c r="C74" s="48" t="s">
        <v>4</v>
      </c>
      <c r="D74" s="49"/>
      <c r="E74" s="27"/>
      <c r="F74" s="28"/>
      <c r="G74" s="28" t="s">
        <v>239</v>
      </c>
      <c r="H74" s="28" t="s">
        <v>240</v>
      </c>
      <c r="I74" s="28" t="s">
        <v>241</v>
      </c>
      <c r="J74" s="28" t="s">
        <v>242</v>
      </c>
      <c r="K74" s="28"/>
    </row>
    <row r="75" spans="1:11" ht="15" x14ac:dyDescent="0.25">
      <c r="A75" s="22">
        <v>2</v>
      </c>
      <c r="B75" s="12">
        <v>3</v>
      </c>
      <c r="C75" s="8" t="s">
        <v>20</v>
      </c>
      <c r="D75" s="6" t="s">
        <v>21</v>
      </c>
      <c r="E75" s="35" t="s">
        <v>74</v>
      </c>
      <c r="F75" s="36" t="s">
        <v>35</v>
      </c>
      <c r="G75" s="36" t="s">
        <v>76</v>
      </c>
      <c r="H75" s="36" t="s">
        <v>77</v>
      </c>
      <c r="I75" s="36" t="s">
        <v>78</v>
      </c>
      <c r="J75" s="36" t="s">
        <v>79</v>
      </c>
      <c r="K75" s="37" t="s">
        <v>108</v>
      </c>
    </row>
    <row r="76" spans="1:11" ht="15" x14ac:dyDescent="0.25">
      <c r="A76" s="19"/>
      <c r="B76" s="14"/>
      <c r="C76" s="9"/>
      <c r="D76" s="6" t="s">
        <v>22</v>
      </c>
      <c r="E76" s="35" t="s">
        <v>134</v>
      </c>
      <c r="F76" s="36" t="s">
        <v>36</v>
      </c>
      <c r="G76" s="36" t="s">
        <v>140</v>
      </c>
      <c r="H76" s="36" t="s">
        <v>141</v>
      </c>
      <c r="I76" s="36" t="s">
        <v>142</v>
      </c>
      <c r="J76" s="36" t="s">
        <v>143</v>
      </c>
      <c r="K76" s="37" t="s">
        <v>144</v>
      </c>
    </row>
    <row r="77" spans="1:11" ht="15" x14ac:dyDescent="0.25">
      <c r="A77" s="19"/>
      <c r="B77" s="14"/>
      <c r="C77" s="9"/>
      <c r="D77" s="6" t="s">
        <v>23</v>
      </c>
      <c r="E77" s="35" t="s">
        <v>243</v>
      </c>
      <c r="F77" s="36" t="s">
        <v>37</v>
      </c>
      <c r="G77" s="36" t="s">
        <v>245</v>
      </c>
      <c r="H77" s="36" t="s">
        <v>246</v>
      </c>
      <c r="I77" s="36" t="s">
        <v>247</v>
      </c>
      <c r="J77" s="36" t="s">
        <v>248</v>
      </c>
      <c r="K77" s="37" t="s">
        <v>244</v>
      </c>
    </row>
    <row r="78" spans="1:11" ht="15" x14ac:dyDescent="0.25">
      <c r="A78" s="19"/>
      <c r="B78" s="14"/>
      <c r="C78" s="9"/>
      <c r="D78" s="6" t="s">
        <v>24</v>
      </c>
      <c r="E78" s="35" t="s">
        <v>171</v>
      </c>
      <c r="F78" s="36" t="s">
        <v>38</v>
      </c>
      <c r="G78" s="36" t="s">
        <v>176</v>
      </c>
      <c r="H78" s="36" t="s">
        <v>177</v>
      </c>
      <c r="I78" s="36" t="s">
        <v>178</v>
      </c>
      <c r="J78" s="36" t="s">
        <v>179</v>
      </c>
      <c r="K78" s="37" t="s">
        <v>181</v>
      </c>
    </row>
    <row r="79" spans="1:11" ht="15" x14ac:dyDescent="0.25">
      <c r="A79" s="19"/>
      <c r="B79" s="14"/>
      <c r="C79" s="9"/>
      <c r="D79" s="6" t="s">
        <v>25</v>
      </c>
      <c r="E79" s="35" t="s">
        <v>32</v>
      </c>
      <c r="F79" s="36" t="s">
        <v>36</v>
      </c>
      <c r="G79" s="36" t="s">
        <v>45</v>
      </c>
      <c r="H79" s="36"/>
      <c r="I79" s="36" t="s">
        <v>46</v>
      </c>
      <c r="J79" s="36" t="s">
        <v>71</v>
      </c>
      <c r="K79" s="37" t="s">
        <v>55</v>
      </c>
    </row>
    <row r="80" spans="1:11" ht="15" x14ac:dyDescent="0.25">
      <c r="A80" s="19"/>
      <c r="B80" s="14"/>
      <c r="C80" s="9"/>
      <c r="D80" s="6" t="s">
        <v>26</v>
      </c>
      <c r="E80" s="35" t="s">
        <v>33</v>
      </c>
      <c r="F80" s="36" t="s">
        <v>39</v>
      </c>
      <c r="G80" s="36" t="s">
        <v>47</v>
      </c>
      <c r="H80" s="36" t="s">
        <v>48</v>
      </c>
      <c r="I80" s="36" t="s">
        <v>49</v>
      </c>
      <c r="J80" s="36" t="s">
        <v>72</v>
      </c>
      <c r="K80" s="37"/>
    </row>
    <row r="81" spans="1:11" ht="15" x14ac:dyDescent="0.25">
      <c r="A81" s="19"/>
      <c r="B81" s="14"/>
      <c r="C81" s="9"/>
      <c r="D81" s="6" t="s">
        <v>27</v>
      </c>
      <c r="E81" s="35" t="s">
        <v>34</v>
      </c>
      <c r="F81" s="36" t="s">
        <v>39</v>
      </c>
      <c r="G81" s="36" t="s">
        <v>50</v>
      </c>
      <c r="H81" s="36"/>
      <c r="I81" s="36" t="s">
        <v>51</v>
      </c>
      <c r="J81" s="36" t="s">
        <v>73</v>
      </c>
      <c r="K81" s="37"/>
    </row>
    <row r="82" spans="1:11" ht="15" x14ac:dyDescent="0.25">
      <c r="A82" s="19"/>
      <c r="B82" s="14"/>
      <c r="C82" s="9"/>
      <c r="D82" s="5"/>
      <c r="E82" s="35"/>
      <c r="F82" s="36"/>
      <c r="G82" s="36"/>
      <c r="H82" s="36"/>
      <c r="I82" s="36"/>
      <c r="J82" s="36"/>
      <c r="K82" s="37"/>
    </row>
    <row r="83" spans="1:11" ht="15" x14ac:dyDescent="0.25">
      <c r="A83" s="19"/>
      <c r="B83" s="14"/>
      <c r="C83" s="9"/>
      <c r="D83" s="5"/>
      <c r="E83" s="35"/>
      <c r="F83" s="36"/>
      <c r="G83" s="36"/>
      <c r="H83" s="36"/>
      <c r="I83" s="36"/>
      <c r="J83" s="36"/>
      <c r="K83" s="37"/>
    </row>
    <row r="84" spans="1:11" ht="15" x14ac:dyDescent="0.25">
      <c r="A84" s="20"/>
      <c r="B84" s="16"/>
      <c r="C84" s="7"/>
      <c r="D84" s="17" t="s">
        <v>28</v>
      </c>
      <c r="E84" s="10"/>
      <c r="F84" s="18"/>
      <c r="G84" s="18" t="s">
        <v>249</v>
      </c>
      <c r="H84" s="18" t="s">
        <v>250</v>
      </c>
      <c r="I84" s="18" t="s">
        <v>251</v>
      </c>
      <c r="J84" s="18" t="s">
        <v>252</v>
      </c>
      <c r="K84" s="21"/>
    </row>
    <row r="85" spans="1:11" ht="15.75" thickBot="1" x14ac:dyDescent="0.25">
      <c r="A85" s="25"/>
      <c r="B85" s="26"/>
      <c r="C85" s="48" t="s">
        <v>4</v>
      </c>
      <c r="D85" s="49"/>
      <c r="E85" s="27"/>
      <c r="F85" s="28"/>
      <c r="G85" s="28" t="s">
        <v>249</v>
      </c>
      <c r="H85" s="28" t="s">
        <v>250</v>
      </c>
      <c r="I85" s="28" t="s">
        <v>251</v>
      </c>
      <c r="J85" s="28" t="s">
        <v>252</v>
      </c>
      <c r="K85" s="28"/>
    </row>
    <row r="86" spans="1:11" ht="15" x14ac:dyDescent="0.25">
      <c r="A86" s="22">
        <v>2</v>
      </c>
      <c r="B86" s="12">
        <v>4</v>
      </c>
      <c r="C86" s="8" t="s">
        <v>20</v>
      </c>
      <c r="D86" s="6" t="s">
        <v>21</v>
      </c>
      <c r="E86" s="35" t="s">
        <v>253</v>
      </c>
      <c r="F86" s="36" t="s">
        <v>35</v>
      </c>
      <c r="G86" s="36" t="s">
        <v>255</v>
      </c>
      <c r="H86" s="36" t="s">
        <v>256</v>
      </c>
      <c r="I86" s="36" t="s">
        <v>257</v>
      </c>
      <c r="J86" s="36" t="s">
        <v>258</v>
      </c>
      <c r="K86" s="37" t="s">
        <v>268</v>
      </c>
    </row>
    <row r="87" spans="1:11" ht="15" x14ac:dyDescent="0.25">
      <c r="A87" s="19"/>
      <c r="B87" s="14"/>
      <c r="C87" s="9"/>
      <c r="D87" s="6" t="s">
        <v>22</v>
      </c>
      <c r="E87" s="35" t="s">
        <v>254</v>
      </c>
      <c r="F87" s="36" t="s">
        <v>36</v>
      </c>
      <c r="G87" s="36" t="s">
        <v>259</v>
      </c>
      <c r="H87" s="36" t="s">
        <v>260</v>
      </c>
      <c r="I87" s="36" t="s">
        <v>261</v>
      </c>
      <c r="J87" s="36" t="s">
        <v>262</v>
      </c>
      <c r="K87" s="37" t="s">
        <v>269</v>
      </c>
    </row>
    <row r="88" spans="1:11" ht="15" x14ac:dyDescent="0.25">
      <c r="A88" s="19"/>
      <c r="B88" s="14"/>
      <c r="C88" s="9"/>
      <c r="D88" s="6" t="s">
        <v>23</v>
      </c>
      <c r="E88" s="35" t="s">
        <v>84</v>
      </c>
      <c r="F88" s="36" t="s">
        <v>209</v>
      </c>
      <c r="G88" s="36" t="s">
        <v>263</v>
      </c>
      <c r="H88" s="36" t="s">
        <v>264</v>
      </c>
      <c r="I88" s="36" t="s">
        <v>265</v>
      </c>
      <c r="J88" s="36" t="s">
        <v>266</v>
      </c>
      <c r="K88" s="37" t="s">
        <v>149</v>
      </c>
    </row>
    <row r="89" spans="1:11" ht="15" x14ac:dyDescent="0.25">
      <c r="A89" s="19"/>
      <c r="B89" s="14"/>
      <c r="C89" s="9"/>
      <c r="D89" s="6" t="s">
        <v>24</v>
      </c>
      <c r="F89" s="36"/>
      <c r="G89" s="36"/>
      <c r="H89" s="36"/>
      <c r="I89" s="36"/>
      <c r="J89" s="36"/>
      <c r="K89" s="37"/>
    </row>
    <row r="90" spans="1:11" ht="15" x14ac:dyDescent="0.25">
      <c r="A90" s="19"/>
      <c r="B90" s="14"/>
      <c r="C90" s="9"/>
      <c r="D90" s="6" t="s">
        <v>25</v>
      </c>
      <c r="E90" s="35" t="s">
        <v>85</v>
      </c>
      <c r="F90" s="36">
        <v>200</v>
      </c>
      <c r="G90" s="36">
        <v>0.68</v>
      </c>
      <c r="H90" s="36">
        <v>0.28000000000000003</v>
      </c>
      <c r="I90" s="36">
        <v>18.97</v>
      </c>
      <c r="J90" s="36" t="s">
        <v>267</v>
      </c>
      <c r="K90" s="37">
        <v>267.01</v>
      </c>
    </row>
    <row r="91" spans="1:11" ht="15" x14ac:dyDescent="0.25">
      <c r="A91" s="19"/>
      <c r="B91" s="14"/>
      <c r="C91" s="9"/>
      <c r="D91" s="6" t="s">
        <v>26</v>
      </c>
      <c r="E91" s="35" t="s">
        <v>33</v>
      </c>
      <c r="F91" s="36" t="s">
        <v>39</v>
      </c>
      <c r="G91" s="36">
        <v>2.2799999999999998</v>
      </c>
      <c r="H91" s="36">
        <v>0.24</v>
      </c>
      <c r="I91" s="36">
        <v>14.76</v>
      </c>
      <c r="J91" s="36">
        <v>70.319999999999993</v>
      </c>
      <c r="K91" s="37"/>
    </row>
    <row r="92" spans="1:11" ht="15" x14ac:dyDescent="0.25">
      <c r="A92" s="19"/>
      <c r="B92" s="14"/>
      <c r="C92" s="9"/>
      <c r="D92" s="6" t="s">
        <v>27</v>
      </c>
      <c r="E92" s="35" t="s">
        <v>34</v>
      </c>
      <c r="F92" s="36">
        <v>30</v>
      </c>
      <c r="G92" s="36">
        <v>1.68</v>
      </c>
      <c r="H92" s="36"/>
      <c r="I92" s="36">
        <v>14.82</v>
      </c>
      <c r="J92" s="36">
        <v>69.900000000000006</v>
      </c>
      <c r="K92" s="37"/>
    </row>
    <row r="93" spans="1:11" ht="15" x14ac:dyDescent="0.25">
      <c r="A93" s="19"/>
      <c r="B93" s="14"/>
      <c r="C93" s="9"/>
      <c r="D93" s="5"/>
      <c r="E93" s="35"/>
      <c r="F93" s="36"/>
      <c r="G93" s="36"/>
      <c r="H93" s="36"/>
      <c r="I93" s="36"/>
      <c r="J93" s="36"/>
      <c r="K93" s="37"/>
    </row>
    <row r="94" spans="1:11" ht="15" x14ac:dyDescent="0.25">
      <c r="A94" s="19"/>
      <c r="B94" s="14"/>
      <c r="C94" s="9"/>
      <c r="D94" s="5"/>
      <c r="E94" s="35"/>
      <c r="F94" s="36"/>
      <c r="G94" s="36"/>
      <c r="H94" s="36"/>
      <c r="I94" s="36"/>
      <c r="J94" s="36"/>
      <c r="K94" s="37"/>
    </row>
    <row r="95" spans="1:11" ht="15" x14ac:dyDescent="0.25">
      <c r="A95" s="20"/>
      <c r="B95" s="16"/>
      <c r="C95" s="7"/>
      <c r="D95" s="17" t="s">
        <v>28</v>
      </c>
      <c r="E95" s="10"/>
      <c r="F95" s="18"/>
      <c r="G95" s="18" t="s">
        <v>270</v>
      </c>
      <c r="H95" s="18" t="s">
        <v>271</v>
      </c>
      <c r="I95" s="18" t="s">
        <v>272</v>
      </c>
      <c r="J95" s="18" t="s">
        <v>273</v>
      </c>
      <c r="K95" s="21"/>
    </row>
    <row r="96" spans="1:11" ht="15.75" thickBot="1" x14ac:dyDescent="0.25">
      <c r="A96" s="25"/>
      <c r="B96" s="26"/>
      <c r="C96" s="48" t="s">
        <v>4</v>
      </c>
      <c r="D96" s="49"/>
      <c r="E96" s="42"/>
      <c r="F96" s="41"/>
      <c r="G96" s="41" t="s">
        <v>270</v>
      </c>
      <c r="H96" s="41" t="s">
        <v>271</v>
      </c>
      <c r="I96" s="41" t="s">
        <v>272</v>
      </c>
      <c r="J96" s="41" t="s">
        <v>273</v>
      </c>
      <c r="K96" s="28"/>
    </row>
    <row r="97" spans="1:11" ht="15" x14ac:dyDescent="0.25">
      <c r="A97" s="22">
        <v>2</v>
      </c>
      <c r="B97" s="12">
        <v>5</v>
      </c>
      <c r="C97" s="8" t="s">
        <v>20</v>
      </c>
      <c r="D97" s="6" t="s">
        <v>21</v>
      </c>
      <c r="E97" s="53" t="s">
        <v>133</v>
      </c>
      <c r="F97" s="52" t="s">
        <v>35</v>
      </c>
      <c r="G97" s="53" t="s">
        <v>136</v>
      </c>
      <c r="H97" s="53" t="s">
        <v>137</v>
      </c>
      <c r="I97" s="53" t="s">
        <v>138</v>
      </c>
      <c r="J97" s="53" t="s">
        <v>139</v>
      </c>
      <c r="K97" s="37" t="s">
        <v>144</v>
      </c>
    </row>
    <row r="98" spans="1:11" ht="15" x14ac:dyDescent="0.25">
      <c r="A98" s="19"/>
      <c r="B98" s="14"/>
      <c r="C98" s="9"/>
      <c r="D98" s="6" t="s">
        <v>22</v>
      </c>
      <c r="E98" s="53" t="s">
        <v>75</v>
      </c>
      <c r="F98" s="52" t="s">
        <v>36</v>
      </c>
      <c r="G98" s="53" t="s">
        <v>50</v>
      </c>
      <c r="H98" s="53" t="s">
        <v>80</v>
      </c>
      <c r="I98" s="53" t="s">
        <v>81</v>
      </c>
      <c r="J98" s="53" t="s">
        <v>82</v>
      </c>
      <c r="K98" s="37" t="s">
        <v>132</v>
      </c>
    </row>
    <row r="99" spans="1:11" ht="15" x14ac:dyDescent="0.25">
      <c r="A99" s="19"/>
      <c r="B99" s="14"/>
      <c r="C99" s="9"/>
      <c r="D99" s="6" t="s">
        <v>24</v>
      </c>
      <c r="E99" s="53" t="s">
        <v>89</v>
      </c>
      <c r="F99" s="52" t="s">
        <v>37</v>
      </c>
      <c r="G99" s="53" t="s">
        <v>90</v>
      </c>
      <c r="H99" s="53" t="s">
        <v>40</v>
      </c>
      <c r="I99" s="53" t="s">
        <v>167</v>
      </c>
      <c r="J99" s="53" t="s">
        <v>91</v>
      </c>
      <c r="K99" s="37" t="s">
        <v>150</v>
      </c>
    </row>
    <row r="100" spans="1:11" ht="15" x14ac:dyDescent="0.25">
      <c r="A100" s="19"/>
      <c r="B100" s="14"/>
      <c r="C100" s="9"/>
      <c r="D100" s="6" t="s">
        <v>23</v>
      </c>
      <c r="E100" s="53" t="s">
        <v>274</v>
      </c>
      <c r="F100" s="52" t="s">
        <v>38</v>
      </c>
      <c r="G100" s="53" t="s">
        <v>276</v>
      </c>
      <c r="H100" s="53" t="s">
        <v>277</v>
      </c>
      <c r="I100" s="53" t="s">
        <v>278</v>
      </c>
      <c r="J100" s="53" t="s">
        <v>279</v>
      </c>
      <c r="K100" s="37" t="s">
        <v>275</v>
      </c>
    </row>
    <row r="101" spans="1:11" ht="15" x14ac:dyDescent="0.25">
      <c r="A101" s="19"/>
      <c r="B101" s="14"/>
      <c r="C101" s="9"/>
      <c r="D101" s="6" t="s">
        <v>25</v>
      </c>
      <c r="E101" s="53" t="s">
        <v>32</v>
      </c>
      <c r="F101" s="52" t="s">
        <v>36</v>
      </c>
      <c r="G101" s="53" t="s">
        <v>45</v>
      </c>
      <c r="H101" s="53"/>
      <c r="I101" s="53" t="s">
        <v>46</v>
      </c>
      <c r="J101" s="53" t="s">
        <v>71</v>
      </c>
      <c r="K101" s="37" t="s">
        <v>55</v>
      </c>
    </row>
    <row r="102" spans="1:11" ht="15" x14ac:dyDescent="0.25">
      <c r="A102" s="19"/>
      <c r="B102" s="14"/>
      <c r="C102" s="9"/>
      <c r="D102" s="6" t="s">
        <v>26</v>
      </c>
      <c r="E102" s="53" t="s">
        <v>33</v>
      </c>
      <c r="F102" s="52" t="s">
        <v>39</v>
      </c>
      <c r="G102" s="53" t="s">
        <v>47</v>
      </c>
      <c r="H102" s="53" t="s">
        <v>48</v>
      </c>
      <c r="I102" s="53" t="s">
        <v>49</v>
      </c>
      <c r="J102" s="53" t="s">
        <v>72</v>
      </c>
      <c r="K102" s="37"/>
    </row>
    <row r="103" spans="1:11" ht="15" x14ac:dyDescent="0.25">
      <c r="A103" s="19"/>
      <c r="B103" s="14"/>
      <c r="C103" s="9"/>
      <c r="D103" s="6" t="s">
        <v>27</v>
      </c>
      <c r="E103" s="53" t="s">
        <v>34</v>
      </c>
      <c r="F103" s="54" t="s">
        <v>39</v>
      </c>
      <c r="G103" s="54" t="s">
        <v>50</v>
      </c>
      <c r="H103" s="54"/>
      <c r="I103" s="54" t="s">
        <v>51</v>
      </c>
      <c r="J103" s="54" t="s">
        <v>73</v>
      </c>
      <c r="K103" s="37"/>
    </row>
    <row r="104" spans="1:11" ht="15" x14ac:dyDescent="0.25">
      <c r="A104" s="19"/>
      <c r="B104" s="14"/>
      <c r="C104" s="9"/>
      <c r="D104" s="5"/>
      <c r="E104" s="35"/>
      <c r="F104" s="36"/>
      <c r="G104" s="36"/>
      <c r="H104" s="36"/>
      <c r="I104" s="36"/>
      <c r="J104" s="36"/>
      <c r="K104" s="37"/>
    </row>
    <row r="105" spans="1:11" ht="15" x14ac:dyDescent="0.25">
      <c r="A105" s="19"/>
      <c r="B105" s="14"/>
      <c r="C105" s="9"/>
      <c r="D105" s="5"/>
      <c r="E105" s="35"/>
      <c r="F105" s="36"/>
      <c r="G105" s="36"/>
      <c r="H105" s="36"/>
      <c r="I105" s="36"/>
      <c r="J105" s="36"/>
      <c r="K105" s="37"/>
    </row>
    <row r="106" spans="1:11" ht="15" x14ac:dyDescent="0.25">
      <c r="A106" s="20"/>
      <c r="B106" s="16"/>
      <c r="C106" s="7"/>
      <c r="D106" s="17" t="s">
        <v>28</v>
      </c>
      <c r="E106" s="10"/>
      <c r="F106" s="18"/>
      <c r="G106" s="18" t="s">
        <v>280</v>
      </c>
      <c r="H106" s="18" t="s">
        <v>281</v>
      </c>
      <c r="I106" s="18" t="s">
        <v>282</v>
      </c>
      <c r="J106" s="18" t="s">
        <v>283</v>
      </c>
      <c r="K106" s="21"/>
    </row>
    <row r="107" spans="1:11" ht="15.75" thickBot="1" x14ac:dyDescent="0.25">
      <c r="A107" s="25"/>
      <c r="B107" s="26"/>
      <c r="C107" s="48" t="s">
        <v>4</v>
      </c>
      <c r="D107" s="49"/>
      <c r="E107" s="27"/>
      <c r="F107" s="28"/>
      <c r="G107" s="28" t="s">
        <v>280</v>
      </c>
      <c r="H107" s="28" t="s">
        <v>281</v>
      </c>
      <c r="I107" s="28" t="s">
        <v>282</v>
      </c>
      <c r="J107" s="28" t="s">
        <v>283</v>
      </c>
      <c r="K107" s="28"/>
    </row>
    <row r="108" spans="1:11" ht="13.5" thickBot="1" x14ac:dyDescent="0.25">
      <c r="A108" s="23"/>
      <c r="B108" s="24"/>
      <c r="C108" s="50" t="s">
        <v>5</v>
      </c>
      <c r="D108" s="50"/>
      <c r="E108" s="50"/>
      <c r="F108" s="30">
        <f>(F14+F23+F32+F41+F52+F63+F74+F85+F96+F107)/(IF(F14=E1030,0,1)+IF(F23=0,0,1)+IF(F32=0,0,1)+IF(F41=0,0,1)+IF(F52=0,0,1)+IF(F63=0,0,1)+IF(F74=0,0,1)+IF(F85=0,0,1)+IF(F96=0,0,1)+IF(F107=0,0,1))</f>
        <v>760</v>
      </c>
      <c r="G108" s="30">
        <f>(G14+G23+G32+G41+G52+G63+G74+G85+G96+G107)/(IF(G14=0,0,1)+IF(G23=0,0,1)+IF(G32=0,0,1)+IF(G41=0,0,1)+IF(G52=0,0,1)+IF(G63=0,0,1)+IF(G74=0,0,1)+IF(G85=0,0,1)+IF(G96=0,0,1)+IF(G107=0,0,1))</f>
        <v>25.360000000000003</v>
      </c>
      <c r="H108" s="30">
        <f>(H14+H23+H32+H41+H52+H63+H74+H85+H96+H107)/(IF(H14=0,0,1)+IF(H23=0,0,1)+IF(H32=0,0,1)+IF(H41=0,0,1)+IF(H52=0,0,1)+IF(H63=0,0,1)+IF(H74=0,0,1)+IF(H85=0,0,1)+IF(H96=0,0,1)+IF(H107=0,0,1))</f>
        <v>25.904000000000003</v>
      </c>
      <c r="I108" s="30">
        <f>(I14+I23+I32+I41+I52+I63+I74+I85+I96+I107)/(IF(I14=0,0,1)+IF(I23=0,0,1)+IF(I32=0,0,1)+IF(I41=0,0,1)+IF(I52=0,0,1)+IF(I63=0,0,1)+IF(I74=0,0,1)+IF(I85=0,0,1)+IF(I96=0,0,1)+IF(I107=0,0,1))</f>
        <v>108.872</v>
      </c>
      <c r="J108" s="30">
        <f>(J14+J23+J32+J41+J52+J63+J74+J85+J96+J107)/(IF(J14=0,0,1)+IF(J23=0,0,1)+IF(J32=0,0,1)+IF(J41=0,0,1)+IF(J52=0,0,1)+IF(J63=0,0,1)+IF(J74=0,0,1)+IF(J85=0,0,1)+IF(J96=0,0,1)+IF(J107=0,0,1))</f>
        <v>730.06099999999992</v>
      </c>
      <c r="K108" s="30"/>
    </row>
  </sheetData>
  <mergeCells count="15">
    <mergeCell ref="C32:D32"/>
    <mergeCell ref="C41:D41"/>
    <mergeCell ref="C52:D52"/>
    <mergeCell ref="C14:D14"/>
    <mergeCell ref="C108:E108"/>
    <mergeCell ref="C107:D107"/>
    <mergeCell ref="C63:D63"/>
    <mergeCell ref="C74:D74"/>
    <mergeCell ref="C85:D85"/>
    <mergeCell ref="C96:D96"/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2023-11-06T07:47:17Z</cp:lastPrinted>
  <dcterms:created xsi:type="dcterms:W3CDTF">2022-05-16T14:23:56Z</dcterms:created>
  <dcterms:modified xsi:type="dcterms:W3CDTF">2023-11-06T08:07:47Z</dcterms:modified>
</cp:coreProperties>
</file>